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49.1.154\vol1\Daten\TV-GREIF\Verkaufsleitung\Daten\Produktspezifisch\Komponenten\Mechatronische_Pheripherie\Projekt_0_sonstige\Kabel_EGN_EZN_ECM\"/>
    </mc:Choice>
  </mc:AlternateContent>
  <bookViews>
    <workbookView xWindow="0" yWindow="0" windowWidth="25200" windowHeight="11985"/>
  </bookViews>
  <sheets>
    <sheet name="Tabelle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3" i="1"/>
  <c r="H21" i="1"/>
  <c r="H19" i="1"/>
  <c r="H16" i="1"/>
  <c r="H14" i="1"/>
  <c r="H12" i="1"/>
  <c r="H10" i="1"/>
</calcChain>
</file>

<file path=xl/comments1.xml><?xml version="1.0" encoding="utf-8"?>
<comments xmlns="http://schemas.openxmlformats.org/spreadsheetml/2006/main">
  <authors>
    <author>Janßen, Benedikt</author>
  </authors>
  <commentList>
    <comment ref="G10" authorId="0" shapeId="0">
      <text>
        <r>
          <rPr>
            <b/>
            <sz val="9"/>
            <color indexed="81"/>
            <rFont val="Segoe UI"/>
            <family val="2"/>
          </rPr>
          <t>Janßen, Benedikt:</t>
        </r>
        <r>
          <rPr>
            <sz val="9"/>
            <color indexed="81"/>
            <rFont val="Segoe UI"/>
            <family val="2"/>
          </rPr>
          <t xml:space="preserve">
Max. 20 m
In Dezimeter-Schritten!</t>
        </r>
      </text>
    </comment>
    <comment ref="G12" authorId="0" shapeId="0">
      <text>
        <r>
          <rPr>
            <b/>
            <sz val="9"/>
            <color indexed="81"/>
            <rFont val="Segoe UI"/>
            <family val="2"/>
          </rPr>
          <t>Janßen, Benedikt:</t>
        </r>
        <r>
          <rPr>
            <sz val="9"/>
            <color indexed="81"/>
            <rFont val="Segoe UI"/>
            <family val="2"/>
          </rPr>
          <t xml:space="preserve">
Max. 20 m
In Dezimeter-Schritten!</t>
        </r>
      </text>
    </comment>
    <comment ref="G14" authorId="0" shapeId="0">
      <text>
        <r>
          <rPr>
            <b/>
            <sz val="9"/>
            <color indexed="81"/>
            <rFont val="Segoe UI"/>
            <family val="2"/>
          </rPr>
          <t>Janßen, Benedikt:</t>
        </r>
        <r>
          <rPr>
            <sz val="9"/>
            <color indexed="81"/>
            <rFont val="Segoe UI"/>
            <family val="2"/>
          </rPr>
          <t xml:space="preserve">
Max. 20 m
In Dezimeter-Schritten!</t>
        </r>
      </text>
    </comment>
    <comment ref="G16" authorId="0" shapeId="0">
      <text>
        <r>
          <rPr>
            <b/>
            <sz val="9"/>
            <color indexed="81"/>
            <rFont val="Segoe UI"/>
            <family val="2"/>
          </rPr>
          <t>Janßen, Benedikt:</t>
        </r>
        <r>
          <rPr>
            <sz val="9"/>
            <color indexed="81"/>
            <rFont val="Segoe UI"/>
            <family val="2"/>
          </rPr>
          <t xml:space="preserve">
Max. 20 m
In Dezimeter-Schritten!</t>
        </r>
      </text>
    </comment>
    <comment ref="G19" authorId="0" shapeId="0">
      <text>
        <r>
          <rPr>
            <b/>
            <sz val="9"/>
            <color indexed="81"/>
            <rFont val="Segoe UI"/>
            <family val="2"/>
          </rPr>
          <t>Janßen, Benedikt:</t>
        </r>
        <r>
          <rPr>
            <sz val="9"/>
            <color indexed="81"/>
            <rFont val="Segoe UI"/>
            <family val="2"/>
          </rPr>
          <t xml:space="preserve">
Max. 20 m
In Dezimeter-Schritten!</t>
        </r>
      </text>
    </comment>
    <comment ref="G21" authorId="0" shapeId="0">
      <text>
        <r>
          <rPr>
            <b/>
            <sz val="9"/>
            <color indexed="81"/>
            <rFont val="Segoe UI"/>
            <family val="2"/>
          </rPr>
          <t>Janßen, Benedikt:</t>
        </r>
        <r>
          <rPr>
            <sz val="9"/>
            <color indexed="81"/>
            <rFont val="Segoe UI"/>
            <family val="2"/>
          </rPr>
          <t xml:space="preserve">
Max. 20 m
In Dezimeter-Schritten!</t>
        </r>
      </text>
    </comment>
    <comment ref="G23" authorId="0" shapeId="0">
      <text>
        <r>
          <rPr>
            <b/>
            <sz val="9"/>
            <color indexed="81"/>
            <rFont val="Segoe UI"/>
            <family val="2"/>
          </rPr>
          <t>Janßen, Benedikt:</t>
        </r>
        <r>
          <rPr>
            <sz val="9"/>
            <color indexed="81"/>
            <rFont val="Segoe UI"/>
            <family val="2"/>
          </rPr>
          <t xml:space="preserve">
Max. 20 m
In Dezimeter-Schritten!</t>
        </r>
      </text>
    </comment>
    <comment ref="G25" authorId="0" shapeId="0">
      <text>
        <r>
          <rPr>
            <b/>
            <sz val="9"/>
            <color indexed="81"/>
            <rFont val="Segoe UI"/>
            <family val="2"/>
          </rPr>
          <t>Janßen, Benedikt:</t>
        </r>
        <r>
          <rPr>
            <sz val="9"/>
            <color indexed="81"/>
            <rFont val="Segoe UI"/>
            <family val="2"/>
          </rPr>
          <t xml:space="preserve">
Max. 20 m
In Dezimeter-Schritten!</t>
        </r>
      </text>
    </comment>
  </commentList>
</comments>
</file>

<file path=xl/sharedStrings.xml><?xml version="1.0" encoding="utf-8"?>
<sst xmlns="http://schemas.openxmlformats.org/spreadsheetml/2006/main" count="89" uniqueCount="50">
  <si>
    <t>Binder-Nr.  
99-1486-914 08</t>
  </si>
  <si>
    <t>Intercontec-Nr. 
BSTA 861 NN 0085 201A 000</t>
  </si>
  <si>
    <t>Aderendhülsen blank Länge 10mm</t>
  </si>
  <si>
    <t>Intercontec-Nr. 
BKUA 863 NN 0085 155A 000</t>
  </si>
  <si>
    <t>Binder-Nr. 
99-1487-914-08</t>
  </si>
  <si>
    <t>KA Leistung</t>
  </si>
  <si>
    <t>KA Geber</t>
  </si>
  <si>
    <t>KV Leistung</t>
  </si>
  <si>
    <t>KV Geber</t>
  </si>
  <si>
    <t>Definiton Stecker Greifer</t>
  </si>
  <si>
    <t>Definiton Kabel</t>
  </si>
  <si>
    <t>Lif12YC11Y 
KS-Nr.: 214500627</t>
  </si>
  <si>
    <t>Lif12XC11Y
KS-Nr.: 214500626</t>
  </si>
  <si>
    <t>Phoenix Contact-Nr. 
FK-MC 0,5/6-ST-2,5</t>
  </si>
  <si>
    <t>Lif12YD11Y 
KS-Nr.: 214500181</t>
  </si>
  <si>
    <t>Lif12YD11Y 
KS-Nr.: 214500180</t>
  </si>
  <si>
    <t>Definition Stecker Regler</t>
  </si>
  <si>
    <t>VK-Preis</t>
  </si>
  <si>
    <t>Länge [m]</t>
  </si>
  <si>
    <t>Bezeichnung</t>
  </si>
  <si>
    <t>LINK zum Datenblatt</t>
  </si>
  <si>
    <t>LINK zur Zeichnung</t>
  </si>
  <si>
    <t>Preiskalkulator von Sonderversionen der Leistungs- und Geberkabel für EGN-S und EZN-S</t>
  </si>
  <si>
    <t>Ansprechpartner SCHUNK Einkauf:</t>
  </si>
  <si>
    <t xml:space="preserve">Kontakdaten Lieferant: </t>
  </si>
  <si>
    <t>Fa. elko Verbindungstechnik, Mercedesstraße 4, 74366 Kirchheim a. N.</t>
  </si>
  <si>
    <t>Telefon:</t>
  </si>
  <si>
    <t>Mail:</t>
  </si>
  <si>
    <t xml:space="preserve">+49-7143-402231 0 </t>
  </si>
  <si>
    <t>info@elko-verbindungstechnik.de</t>
  </si>
  <si>
    <t>Timo Schrobbach</t>
  </si>
  <si>
    <t>Ablauf:</t>
  </si>
  <si>
    <t>Lieferzeit:</t>
  </si>
  <si>
    <t>Ohne besondere Umstände beträgt die Lieferzeit erwartungsgemäß 3- 4 Arbeitswochen.</t>
  </si>
  <si>
    <t>Torsionstaugliche Leitungen für EGN-S und EZN-S</t>
  </si>
  <si>
    <t>Schleppkettentaugliche Leitungen für EGN-S und EZN-S</t>
  </si>
  <si>
    <t>Angebot ohne Beteiligung des Einkaufs, bei Bestellung Anlegen des Materials (Handelsware/ Produktgruppe 9156), Info dann an Einkauf.</t>
  </si>
  <si>
    <t>KA GLN1707-LK-XXXXX-7 *</t>
  </si>
  <si>
    <t>KA GLN1208-GK-XXXXX-7 *</t>
  </si>
  <si>
    <t>KV GGN1707-LK-XXXXX-7 *</t>
  </si>
  <si>
    <t>KV GGN1208-GK-XXXXX-7 *</t>
  </si>
  <si>
    <t>KAR GLN1707-LK-XXXXX-7 *</t>
  </si>
  <si>
    <t>KAR GLN1208-GK-XXXXX-7 *</t>
  </si>
  <si>
    <t>KVR GGN1707-LK-XXXXX-7 *</t>
  </si>
  <si>
    <t>KVR GGN1208-GK-XXXXX-7 *</t>
  </si>
  <si>
    <t>* XXXXX ist die Angabe der Leitungslänge in cm (Bsp. 5m entsprechen der Bezeichnung 00500)</t>
  </si>
  <si>
    <t>Mail:                timo.schrobbach@de.schunk.com</t>
  </si>
  <si>
    <t>Telefon:           +49-7133-103-3138</t>
  </si>
  <si>
    <t>EK-Preis pro Steckerpaar</t>
  </si>
  <si>
    <t>EK-Preis pro [m]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</si>
</sst>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center" wrapText="1"/>
    </xf>
    <xf numFmtId="8" fontId="1" fillId="0" borderId="5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/>
    <xf numFmtId="0" fontId="2" fillId="0" borderId="5" xfId="0" applyFont="1" applyFill="1" applyBorder="1" applyAlignment="1">
      <alignment horizontal="left" wrapText="1"/>
    </xf>
    <xf numFmtId="0" fontId="1" fillId="0" borderId="6" xfId="0" applyFont="1" applyBorder="1"/>
    <xf numFmtId="0" fontId="1" fillId="0" borderId="1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8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8" fontId="1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wrapText="1"/>
    </xf>
    <xf numFmtId="0" fontId="1" fillId="3" borderId="6" xfId="0" applyFont="1" applyFill="1" applyBorder="1"/>
    <xf numFmtId="0" fontId="2" fillId="3" borderId="5" xfId="0" applyFont="1" applyFill="1" applyBorder="1" applyAlignment="1">
      <alignment horizontal="left" vertical="top" wrapText="1"/>
    </xf>
    <xf numFmtId="8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8" fontId="1" fillId="3" borderId="5" xfId="0" applyNumberFormat="1" applyFont="1" applyFill="1" applyBorder="1" applyAlignment="1">
      <alignment horizontal="center" vertical="center"/>
    </xf>
    <xf numFmtId="0" fontId="1" fillId="3" borderId="8" xfId="0" applyFont="1" applyFill="1" applyBorder="1"/>
    <xf numFmtId="0" fontId="6" fillId="0" borderId="0" xfId="0" applyFont="1"/>
    <xf numFmtId="49" fontId="1" fillId="0" borderId="0" xfId="0" applyNumberFormat="1" applyFont="1" applyAlignment="1">
      <alignment wrapText="1"/>
    </xf>
    <xf numFmtId="49" fontId="5" fillId="0" borderId="0" xfId="1" applyNumberFormat="1" applyFont="1"/>
    <xf numFmtId="0" fontId="3" fillId="3" borderId="6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1" fillId="0" borderId="0" xfId="0" applyFont="1" applyFill="1" applyBorder="1"/>
    <xf numFmtId="8" fontId="5" fillId="0" borderId="0" xfId="1" applyNumberFormat="1" applyFont="1" applyFill="1" applyBorder="1" applyAlignment="1">
      <alignment horizontal="center" vertical="top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0" fontId="4" fillId="0" borderId="0" xfId="1"/>
    <xf numFmtId="6" fontId="1" fillId="0" borderId="14" xfId="0" applyNumberFormat="1" applyFont="1" applyBorder="1" applyAlignment="1">
      <alignment horizontal="center" vertical="center"/>
    </xf>
    <xf numFmtId="6" fontId="1" fillId="3" borderId="7" xfId="0" applyNumberFormat="1" applyFont="1" applyFill="1" applyBorder="1" applyAlignment="1">
      <alignment horizontal="center" vertical="center"/>
    </xf>
    <xf numFmtId="6" fontId="1" fillId="0" borderId="7" xfId="0" applyNumberFormat="1" applyFont="1" applyBorder="1" applyAlignment="1">
      <alignment horizontal="center" vertical="center"/>
    </xf>
    <xf numFmtId="165" fontId="1" fillId="2" borderId="2" xfId="0" applyNumberFormat="1" applyFont="1" applyFill="1" applyBorder="1" applyAlignment="1" applyProtection="1">
      <alignment horizontal="center" vertical="center"/>
      <protection locked="0"/>
    </xf>
    <xf numFmtId="165" fontId="1" fillId="2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8" fontId="5" fillId="3" borderId="5" xfId="1" applyNumberFormat="1" applyFont="1" applyFill="1" applyBorder="1" applyAlignment="1">
      <alignment horizontal="center" vertical="top" wrapText="1"/>
    </xf>
    <xf numFmtId="8" fontId="5" fillId="3" borderId="7" xfId="1" applyNumberFormat="1" applyFont="1" applyFill="1" applyBorder="1" applyAlignment="1">
      <alignment horizontal="center" vertical="top" wrapText="1"/>
    </xf>
    <xf numFmtId="8" fontId="5" fillId="0" borderId="5" xfId="1" applyNumberFormat="1" applyFont="1" applyFill="1" applyBorder="1" applyAlignment="1">
      <alignment horizontal="center" vertical="top" wrapText="1"/>
    </xf>
    <xf numFmtId="8" fontId="5" fillId="0" borderId="7" xfId="1" applyNumberFormat="1" applyFont="1" applyFill="1" applyBorder="1" applyAlignment="1">
      <alignment horizontal="center" vertical="top" wrapText="1"/>
    </xf>
    <xf numFmtId="8" fontId="5" fillId="3" borderId="9" xfId="1" applyNumberFormat="1" applyFont="1" applyFill="1" applyBorder="1" applyAlignment="1">
      <alignment horizontal="center" vertical="top" wrapText="1"/>
    </xf>
    <xf numFmtId="8" fontId="5" fillId="3" borderId="10" xfId="1" applyNumberFormat="1" applyFont="1" applyFill="1" applyBorder="1" applyAlignment="1">
      <alignment horizontal="center" vertical="top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56394</xdr:colOff>
      <xdr:row>0</xdr:row>
      <xdr:rowOff>95250</xdr:rowOff>
    </xdr:from>
    <xdr:to>
      <xdr:col>7</xdr:col>
      <xdr:colOff>751007</xdr:colOff>
      <xdr:row>4</xdr:row>
      <xdr:rowOff>114301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76269" y="95250"/>
          <a:ext cx="2104313" cy="704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hunk.int/pimexport/IM0020850.PDF" TargetMode="External"/><Relationship Id="rId13" Type="http://schemas.openxmlformats.org/officeDocument/2006/relationships/hyperlink" Target="http://www.schunk.int/pimexport/IM0020631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www.schunk.int/pimexport/IM0020851.PDF" TargetMode="External"/><Relationship Id="rId21" Type="http://schemas.openxmlformats.org/officeDocument/2006/relationships/comments" Target="../comments1.xml"/><Relationship Id="rId7" Type="http://schemas.openxmlformats.org/officeDocument/2006/relationships/hyperlink" Target="http://www.schunk.int/pimexport/IM0020849.PDF" TargetMode="External"/><Relationship Id="rId12" Type="http://schemas.openxmlformats.org/officeDocument/2006/relationships/hyperlink" Target="http://www.schunk.int/pimexport/IM0020629.PDF" TargetMode="External"/><Relationship Id="rId17" Type="http://schemas.openxmlformats.org/officeDocument/2006/relationships/hyperlink" Target="http://www.schunk.int/pimexport/IM0020632.PDF" TargetMode="External"/><Relationship Id="rId2" Type="http://schemas.openxmlformats.org/officeDocument/2006/relationships/hyperlink" Target="http://www.schunk.int/pimexport/IM0020851.PDF" TargetMode="External"/><Relationship Id="rId16" Type="http://schemas.openxmlformats.org/officeDocument/2006/relationships/hyperlink" Target="http://www.schunk.int/pimexport/IM0020630.PDF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mailto:info@elko-verbindungstechnik.de" TargetMode="External"/><Relationship Id="rId6" Type="http://schemas.openxmlformats.org/officeDocument/2006/relationships/hyperlink" Target="http://www.schunk.int/pimexport/IM0020849.PDF" TargetMode="External"/><Relationship Id="rId11" Type="http://schemas.openxmlformats.org/officeDocument/2006/relationships/hyperlink" Target="http://www.schunk.int/pimexport/IM0020625.PDF" TargetMode="External"/><Relationship Id="rId5" Type="http://schemas.openxmlformats.org/officeDocument/2006/relationships/hyperlink" Target="http://www.schunk.int/pimexport/IM0020852.PDF" TargetMode="External"/><Relationship Id="rId15" Type="http://schemas.openxmlformats.org/officeDocument/2006/relationships/hyperlink" Target="http://www.schunk.int/pimexport/IM0020626.PDF" TargetMode="External"/><Relationship Id="rId10" Type="http://schemas.openxmlformats.org/officeDocument/2006/relationships/hyperlink" Target="http://www.schunk.int/pimexport/IM0020623.PDF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://www.schunk.int/pimexport/IM0020852.PDF" TargetMode="External"/><Relationship Id="rId9" Type="http://schemas.openxmlformats.org/officeDocument/2006/relationships/hyperlink" Target="http://www.schunk.int/pimexport/IM0020850.PDF" TargetMode="External"/><Relationship Id="rId14" Type="http://schemas.openxmlformats.org/officeDocument/2006/relationships/hyperlink" Target="http://www.schunk.int/pimexport/IM00206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"/>
  <sheetViews>
    <sheetView tabSelected="1" view="pageLayout" topLeftCell="A4" zoomScaleNormal="100" zoomScaleSheetLayoutView="115" workbookViewId="0">
      <selection activeCell="E14" sqref="E14"/>
    </sheetView>
  </sheetViews>
  <sheetFormatPr baseColWidth="10" defaultRowHeight="12.75" x14ac:dyDescent="0.2"/>
  <cols>
    <col min="1" max="1" width="11.42578125" style="1"/>
    <col min="2" max="2" width="25" style="1" customWidth="1"/>
    <col min="3" max="3" width="23.7109375" style="1" bestFit="1" customWidth="1"/>
    <col min="4" max="4" width="16.5703125" style="1" customWidth="1"/>
    <col min="5" max="5" width="15.7109375" style="1" customWidth="1"/>
    <col min="6" max="6" width="11.28515625" style="1" bestFit="1" customWidth="1"/>
    <col min="7" max="7" width="8.42578125" style="1" bestFit="1" customWidth="1"/>
    <col min="8" max="16384" width="11.42578125" style="1"/>
  </cols>
  <sheetData>
    <row r="1" spans="1:8" ht="15.75" x14ac:dyDescent="0.25">
      <c r="A1" s="21" t="s">
        <v>22</v>
      </c>
    </row>
    <row r="3" spans="1:8" x14ac:dyDescent="0.2">
      <c r="A3" s="6" t="s">
        <v>23</v>
      </c>
      <c r="C3" s="6" t="s">
        <v>24</v>
      </c>
    </row>
    <row r="4" spans="1:8" x14ac:dyDescent="0.2">
      <c r="A4" s="1" t="s">
        <v>30</v>
      </c>
      <c r="C4" s="1" t="s">
        <v>25</v>
      </c>
    </row>
    <row r="5" spans="1:8" x14ac:dyDescent="0.2">
      <c r="A5" s="1" t="s">
        <v>47</v>
      </c>
      <c r="C5" s="1" t="s">
        <v>26</v>
      </c>
      <c r="D5" s="22" t="s">
        <v>28</v>
      </c>
    </row>
    <row r="6" spans="1:8" ht="15" x14ac:dyDescent="0.25">
      <c r="A6" s="1" t="s">
        <v>46</v>
      </c>
      <c r="B6" s="34"/>
      <c r="C6" s="1" t="s">
        <v>27</v>
      </c>
      <c r="D6" s="23" t="s">
        <v>29</v>
      </c>
    </row>
    <row r="7" spans="1:8" ht="7.5" customHeight="1" thickBot="1" x14ac:dyDescent="0.25"/>
    <row r="8" spans="1:8" ht="26.25" thickBot="1" x14ac:dyDescent="0.25">
      <c r="A8" s="9"/>
      <c r="B8" s="27" t="s">
        <v>9</v>
      </c>
      <c r="C8" s="27" t="s">
        <v>16</v>
      </c>
      <c r="D8" s="27" t="s">
        <v>48</v>
      </c>
      <c r="E8" s="27" t="s">
        <v>10</v>
      </c>
      <c r="F8" s="27" t="s">
        <v>49</v>
      </c>
      <c r="G8" s="28" t="s">
        <v>18</v>
      </c>
      <c r="H8" s="29" t="s">
        <v>17</v>
      </c>
    </row>
    <row r="9" spans="1:8" ht="13.5" thickBot="1" x14ac:dyDescent="0.25">
      <c r="A9" s="40" t="s">
        <v>35</v>
      </c>
      <c r="B9" s="41"/>
      <c r="C9" s="41"/>
      <c r="D9" s="41"/>
      <c r="E9" s="41"/>
      <c r="F9" s="41"/>
      <c r="G9" s="41"/>
      <c r="H9" s="42"/>
    </row>
    <row r="10" spans="1:8" ht="25.5" x14ac:dyDescent="0.2">
      <c r="A10" s="26" t="s">
        <v>5</v>
      </c>
      <c r="B10" s="10" t="s">
        <v>1</v>
      </c>
      <c r="C10" s="10" t="s">
        <v>2</v>
      </c>
      <c r="D10" s="11">
        <v>27.9</v>
      </c>
      <c r="E10" s="12" t="s">
        <v>11</v>
      </c>
      <c r="F10" s="13">
        <v>2.2999999999999998</v>
      </c>
      <c r="G10" s="38"/>
      <c r="H10" s="35">
        <f>(D10+(F10*G10))*2+20</f>
        <v>75.8</v>
      </c>
    </row>
    <row r="11" spans="1:8" ht="12.75" customHeight="1" x14ac:dyDescent="0.2">
      <c r="A11" s="8" t="s">
        <v>19</v>
      </c>
      <c r="B11" s="43" t="s">
        <v>37</v>
      </c>
      <c r="C11" s="43"/>
      <c r="D11" s="51" t="s">
        <v>20</v>
      </c>
      <c r="E11" s="51"/>
      <c r="F11" s="51" t="s">
        <v>21</v>
      </c>
      <c r="G11" s="51"/>
      <c r="H11" s="52"/>
    </row>
    <row r="12" spans="1:8" ht="25.5" x14ac:dyDescent="0.2">
      <c r="A12" s="24" t="s">
        <v>6</v>
      </c>
      <c r="B12" s="16" t="s">
        <v>0</v>
      </c>
      <c r="C12" s="16" t="s">
        <v>13</v>
      </c>
      <c r="D12" s="17">
        <v>39.5</v>
      </c>
      <c r="E12" s="18" t="s">
        <v>12</v>
      </c>
      <c r="F12" s="19">
        <v>3.42</v>
      </c>
      <c r="G12" s="39"/>
      <c r="H12" s="36">
        <f>(D12+(F12*G12))*2+20</f>
        <v>99</v>
      </c>
    </row>
    <row r="13" spans="1:8" ht="15" customHeight="1" x14ac:dyDescent="0.2">
      <c r="A13" s="15" t="s">
        <v>19</v>
      </c>
      <c r="B13" s="44" t="s">
        <v>38</v>
      </c>
      <c r="C13" s="44"/>
      <c r="D13" s="49" t="s">
        <v>20</v>
      </c>
      <c r="E13" s="49"/>
      <c r="F13" s="49" t="s">
        <v>21</v>
      </c>
      <c r="G13" s="49"/>
      <c r="H13" s="50"/>
    </row>
    <row r="14" spans="1:8" ht="25.5" x14ac:dyDescent="0.2">
      <c r="A14" s="25" t="s">
        <v>7</v>
      </c>
      <c r="B14" s="2" t="s">
        <v>3</v>
      </c>
      <c r="C14" s="2" t="s">
        <v>1</v>
      </c>
      <c r="D14" s="32">
        <v>48.9</v>
      </c>
      <c r="E14" s="3" t="s">
        <v>11</v>
      </c>
      <c r="F14" s="4">
        <v>2.2999999999999998</v>
      </c>
      <c r="G14" s="39"/>
      <c r="H14" s="37">
        <f>(D14+(F14*G14))*2+20</f>
        <v>117.8</v>
      </c>
    </row>
    <row r="15" spans="1:8" x14ac:dyDescent="0.2">
      <c r="A15" s="8" t="s">
        <v>19</v>
      </c>
      <c r="B15" s="43" t="s">
        <v>39</v>
      </c>
      <c r="C15" s="43"/>
      <c r="D15" s="51" t="s">
        <v>20</v>
      </c>
      <c r="E15" s="51"/>
      <c r="F15" s="51" t="s">
        <v>21</v>
      </c>
      <c r="G15" s="51"/>
      <c r="H15" s="52"/>
    </row>
    <row r="16" spans="1:8" ht="25.5" x14ac:dyDescent="0.2">
      <c r="A16" s="24" t="s">
        <v>8</v>
      </c>
      <c r="B16" s="16" t="s">
        <v>4</v>
      </c>
      <c r="C16" s="16" t="s">
        <v>0</v>
      </c>
      <c r="D16" s="33">
        <v>61.3</v>
      </c>
      <c r="E16" s="18" t="s">
        <v>12</v>
      </c>
      <c r="F16" s="19">
        <v>3.42</v>
      </c>
      <c r="G16" s="39"/>
      <c r="H16" s="36">
        <f>(D16+(F16*G16))*2+20</f>
        <v>142.6</v>
      </c>
    </row>
    <row r="17" spans="1:8" ht="15" customHeight="1" thickBot="1" x14ac:dyDescent="0.25">
      <c r="A17" s="20" t="s">
        <v>19</v>
      </c>
      <c r="B17" s="45" t="s">
        <v>40</v>
      </c>
      <c r="C17" s="45"/>
      <c r="D17" s="53" t="s">
        <v>20</v>
      </c>
      <c r="E17" s="53"/>
      <c r="F17" s="53" t="s">
        <v>21</v>
      </c>
      <c r="G17" s="53"/>
      <c r="H17" s="54"/>
    </row>
    <row r="18" spans="1:8" ht="13.5" thickBot="1" x14ac:dyDescent="0.25">
      <c r="A18" s="46" t="s">
        <v>34</v>
      </c>
      <c r="B18" s="47"/>
      <c r="C18" s="47"/>
      <c r="D18" s="47"/>
      <c r="E18" s="47"/>
      <c r="F18" s="47"/>
      <c r="G18" s="47"/>
      <c r="H18" s="48"/>
    </row>
    <row r="19" spans="1:8" ht="25.5" x14ac:dyDescent="0.2">
      <c r="A19" s="26" t="s">
        <v>5</v>
      </c>
      <c r="B19" s="10" t="s">
        <v>1</v>
      </c>
      <c r="C19" s="10" t="s">
        <v>2</v>
      </c>
      <c r="D19" s="11">
        <v>27.9</v>
      </c>
      <c r="E19" s="14" t="s">
        <v>14</v>
      </c>
      <c r="F19" s="13">
        <v>2.2000000000000002</v>
      </c>
      <c r="G19" s="38"/>
      <c r="H19" s="35">
        <f>(D19+(F19*G19))*2+20</f>
        <v>75.8</v>
      </c>
    </row>
    <row r="20" spans="1:8" x14ac:dyDescent="0.2">
      <c r="A20" s="8" t="s">
        <v>19</v>
      </c>
      <c r="B20" s="43" t="s">
        <v>41</v>
      </c>
      <c r="C20" s="43"/>
      <c r="D20" s="51" t="s">
        <v>20</v>
      </c>
      <c r="E20" s="51"/>
      <c r="F20" s="51" t="s">
        <v>21</v>
      </c>
      <c r="G20" s="51"/>
      <c r="H20" s="52"/>
    </row>
    <row r="21" spans="1:8" ht="25.5" x14ac:dyDescent="0.2">
      <c r="A21" s="24" t="s">
        <v>6</v>
      </c>
      <c r="B21" s="16" t="s">
        <v>0</v>
      </c>
      <c r="C21" s="16" t="s">
        <v>13</v>
      </c>
      <c r="D21" s="17">
        <v>39.5</v>
      </c>
      <c r="E21" s="16" t="s">
        <v>15</v>
      </c>
      <c r="F21" s="19">
        <v>3.05</v>
      </c>
      <c r="G21" s="39"/>
      <c r="H21" s="36">
        <f>(D21+(F21*G21))*2+20</f>
        <v>99</v>
      </c>
    </row>
    <row r="22" spans="1:8" x14ac:dyDescent="0.2">
      <c r="A22" s="15" t="s">
        <v>19</v>
      </c>
      <c r="B22" s="44" t="s">
        <v>42</v>
      </c>
      <c r="C22" s="44"/>
      <c r="D22" s="49" t="s">
        <v>20</v>
      </c>
      <c r="E22" s="49"/>
      <c r="F22" s="49" t="s">
        <v>21</v>
      </c>
      <c r="G22" s="49"/>
      <c r="H22" s="50"/>
    </row>
    <row r="23" spans="1:8" ht="25.5" x14ac:dyDescent="0.2">
      <c r="A23" s="25" t="s">
        <v>7</v>
      </c>
      <c r="B23" s="2" t="s">
        <v>3</v>
      </c>
      <c r="C23" s="2" t="s">
        <v>1</v>
      </c>
      <c r="D23" s="32">
        <v>48.9</v>
      </c>
      <c r="E23" s="7" t="s">
        <v>14</v>
      </c>
      <c r="F23" s="4">
        <v>2.2999999999999998</v>
      </c>
      <c r="G23" s="39"/>
      <c r="H23" s="37">
        <f>(D23+(F23*G23))*2+20</f>
        <v>117.8</v>
      </c>
    </row>
    <row r="24" spans="1:8" x14ac:dyDescent="0.2">
      <c r="A24" s="8" t="s">
        <v>19</v>
      </c>
      <c r="B24" s="43" t="s">
        <v>43</v>
      </c>
      <c r="C24" s="43"/>
      <c r="D24" s="51" t="s">
        <v>20</v>
      </c>
      <c r="E24" s="51"/>
      <c r="F24" s="51" t="s">
        <v>21</v>
      </c>
      <c r="G24" s="51"/>
      <c r="H24" s="52"/>
    </row>
    <row r="25" spans="1:8" ht="25.5" x14ac:dyDescent="0.2">
      <c r="A25" s="24" t="s">
        <v>8</v>
      </c>
      <c r="B25" s="16" t="s">
        <v>4</v>
      </c>
      <c r="C25" s="16" t="s">
        <v>0</v>
      </c>
      <c r="D25" s="33">
        <v>61.3</v>
      </c>
      <c r="E25" s="16" t="s">
        <v>15</v>
      </c>
      <c r="F25" s="19">
        <v>3.05</v>
      </c>
      <c r="G25" s="39"/>
      <c r="H25" s="36">
        <f>(D25+(F25*G25))*2+20</f>
        <v>142.6</v>
      </c>
    </row>
    <row r="26" spans="1:8" ht="13.5" thickBot="1" x14ac:dyDescent="0.25">
      <c r="A26" s="20" t="s">
        <v>19</v>
      </c>
      <c r="B26" s="45" t="s">
        <v>44</v>
      </c>
      <c r="C26" s="45"/>
      <c r="D26" s="53" t="s">
        <v>20</v>
      </c>
      <c r="E26" s="53"/>
      <c r="F26" s="53" t="s">
        <v>21</v>
      </c>
      <c r="G26" s="53"/>
      <c r="H26" s="54"/>
    </row>
    <row r="27" spans="1:8" ht="6" customHeight="1" x14ac:dyDescent="0.2">
      <c r="A27" s="30"/>
      <c r="B27" s="5"/>
      <c r="C27" s="5"/>
      <c r="D27" s="31"/>
      <c r="E27" s="31"/>
      <c r="F27" s="31"/>
      <c r="G27" s="31"/>
      <c r="H27" s="31"/>
    </row>
    <row r="28" spans="1:8" x14ac:dyDescent="0.2">
      <c r="A28" s="1" t="s">
        <v>45</v>
      </c>
    </row>
    <row r="29" spans="1:8" x14ac:dyDescent="0.2">
      <c r="A29" s="6" t="s">
        <v>31</v>
      </c>
      <c r="B29" s="1" t="s">
        <v>36</v>
      </c>
    </row>
    <row r="30" spans="1:8" x14ac:dyDescent="0.2">
      <c r="A30" s="6" t="s">
        <v>32</v>
      </c>
      <c r="B30" s="1" t="s">
        <v>33</v>
      </c>
    </row>
  </sheetData>
  <sheetProtection sheet="1" objects="1" scenarios="1"/>
  <mergeCells count="26">
    <mergeCell ref="D11:E11"/>
    <mergeCell ref="B11:C11"/>
    <mergeCell ref="D20:E20"/>
    <mergeCell ref="F20:H20"/>
    <mergeCell ref="B13:C13"/>
    <mergeCell ref="B15:C15"/>
    <mergeCell ref="B17:C17"/>
    <mergeCell ref="D17:E17"/>
    <mergeCell ref="D13:E13"/>
    <mergeCell ref="F13:H13"/>
    <mergeCell ref="A9:H9"/>
    <mergeCell ref="B20:C20"/>
    <mergeCell ref="B22:C22"/>
    <mergeCell ref="B24:C24"/>
    <mergeCell ref="B26:C26"/>
    <mergeCell ref="A18:H18"/>
    <mergeCell ref="D22:E22"/>
    <mergeCell ref="F22:H22"/>
    <mergeCell ref="D24:E24"/>
    <mergeCell ref="F24:H24"/>
    <mergeCell ref="D26:E26"/>
    <mergeCell ref="F26:H26"/>
    <mergeCell ref="F11:H11"/>
    <mergeCell ref="D15:E15"/>
    <mergeCell ref="F15:H15"/>
    <mergeCell ref="F17:H17"/>
  </mergeCells>
  <hyperlinks>
    <hyperlink ref="D6" r:id="rId1"/>
    <hyperlink ref="D11:E11" r:id="rId2" display="LINK zum Datenblatt"/>
    <hyperlink ref="D15:E15" r:id="rId3" display="LINK zum Datenblatt"/>
    <hyperlink ref="D13:E13" r:id="rId4" display="LINK zum Datenblatt"/>
    <hyperlink ref="D17:E17" r:id="rId5" display="LINK zum Datenblatt"/>
    <hyperlink ref="D20:E20" r:id="rId6" display="LINK zum Datenblatt"/>
    <hyperlink ref="D24:E24" r:id="rId7" display="LINK zum Datenblatt"/>
    <hyperlink ref="D22:E22" r:id="rId8" display="LINK zum Datenblatt"/>
    <hyperlink ref="D26:E26" r:id="rId9" display="LINK zum Datenblatt"/>
    <hyperlink ref="F11:H11" r:id="rId10" display="LINK zur Zeichnung"/>
    <hyperlink ref="F20:H20" r:id="rId11" display="LINK zur Zeichnung"/>
    <hyperlink ref="F15:H15" r:id="rId12" display="LINK zur Zeichnung"/>
    <hyperlink ref="F24:H24" r:id="rId13" display="LINK zur Zeichnung"/>
    <hyperlink ref="F13:H13" r:id="rId14" display="LINK zur Zeichnung"/>
    <hyperlink ref="F22:H22" r:id="rId15" display="LINK zur Zeichnung"/>
    <hyperlink ref="F17:H17" r:id="rId16" display="LINK zur Zeichnung"/>
    <hyperlink ref="F26:H26" r:id="rId17" display="LINK zur Zeichnung"/>
  </hyperlinks>
  <pageMargins left="0.7" right="0.7" top="0.78740157499999996" bottom="0.78740157499999996" header="0.3" footer="0.3"/>
  <pageSetup paperSize="9" orientation="landscape" verticalDpi="0" r:id="rId18"/>
  <headerFooter>
    <oddHeader>&amp;C&amp;"-,Fett"&amp;12&amp;KFF0000Internes Dokument</oddHeader>
    <oddFooter>&amp;L&amp;10Ersteller: Benedikt Janßen / Geändert durch: B. Janßen&amp;C&amp;10Erstelldatum: 16.02.2017 / Geändert  am: 02.05.2017&amp;R&amp;10Version: V 1.0 / Daten vom: 02.05.2017</oddFooter>
  </headerFooter>
  <drawing r:id="rId19"/>
  <legacy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Benedikt Janßen</dc:creator>
  <cp:lastModifiedBy>Janßen, Benedikt</cp:lastModifiedBy>
  <dcterms:created xsi:type="dcterms:W3CDTF">2017-02-16T07:17:02Z</dcterms:created>
  <dcterms:modified xsi:type="dcterms:W3CDTF">2017-05-03T15:48:03Z</dcterms:modified>
</cp:coreProperties>
</file>